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ccr-my.sharepoint.com/personal/vanessa_ramirez_celiem_org/Documents/COMUNICACIÓN 2026/Bases de FONDO IMPACTO 2026/"/>
    </mc:Choice>
  </mc:AlternateContent>
  <xr:revisionPtr revIDLastSave="1" documentId="8_{F7E87981-DE8D-4E70-91F1-9BE0B2E37BF2}" xr6:coauthVersionLast="47" xr6:coauthVersionMax="47" xr10:uidLastSave="{922BB802-E50F-4E2A-ADA4-19CC107D1795}"/>
  <bookViews>
    <workbookView xWindow="-110" yWindow="-110" windowWidth="19420" windowHeight="11500" tabRatio="938" xr2:uid="{00000000-000D-0000-FFFF-FFFF00000000}"/>
  </bookViews>
  <sheets>
    <sheet name="Plan Inversión 2025" sheetId="9" r:id="rId1"/>
    <sheet name="Plan de Desembolso" sheetId="10" r:id="rId2"/>
  </sheets>
  <externalReferences>
    <externalReference r:id="rId3"/>
  </externalReferences>
  <definedNames>
    <definedName name="_xlnm.Print_Area" localSheetId="0">'Plan Inversión 2025'!$B$6:$O$44</definedName>
    <definedName name="CUMPLE">[1]Parámetros!$K$12:$K$13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D24" i="10"/>
  <c r="D23" i="10"/>
  <c r="O12" i="9"/>
  <c r="O11" i="9"/>
  <c r="O10" i="9"/>
  <c r="O19" i="9"/>
  <c r="O20" i="9"/>
  <c r="O21" i="9"/>
  <c r="O22" i="9"/>
  <c r="O24" i="9"/>
  <c r="O25" i="9"/>
  <c r="O26" i="9"/>
  <c r="O27" i="9"/>
  <c r="O29" i="9"/>
  <c r="O30" i="9"/>
  <c r="O31" i="9"/>
  <c r="O32" i="9"/>
  <c r="O34" i="9"/>
  <c r="O35" i="9"/>
  <c r="O36" i="9"/>
  <c r="O44" i="9"/>
  <c r="O43" i="9"/>
  <c r="O42" i="9"/>
  <c r="O41" i="9"/>
  <c r="O40" i="9"/>
  <c r="O39" i="9"/>
  <c r="E38" i="9"/>
  <c r="M17" i="9"/>
  <c r="F17" i="9"/>
  <c r="E17" i="9"/>
  <c r="C17" i="9"/>
  <c r="N38" i="9"/>
  <c r="M38" i="9"/>
  <c r="L38" i="9"/>
  <c r="K38" i="9"/>
  <c r="J38" i="9"/>
  <c r="I38" i="9"/>
  <c r="H38" i="9"/>
  <c r="G38" i="9"/>
  <c r="F38" i="9"/>
  <c r="D38" i="9"/>
  <c r="C38" i="9"/>
  <c r="N17" i="9"/>
  <c r="L17" i="9"/>
  <c r="K17" i="9"/>
  <c r="J17" i="9"/>
  <c r="I17" i="9"/>
  <c r="H17" i="9"/>
  <c r="G17" i="9"/>
  <c r="D17" i="9"/>
  <c r="O9" i="9" l="1"/>
  <c r="D22" i="10" s="1"/>
  <c r="D26" i="10" s="1"/>
  <c r="O13" i="9"/>
  <c r="O17" i="9"/>
  <c r="O7" i="9" s="1"/>
  <c r="D20" i="10" s="1"/>
  <c r="O38" i="9"/>
  <c r="O6" i="9" l="1"/>
  <c r="D19" i="10" s="1"/>
</calcChain>
</file>

<file path=xl/sharedStrings.xml><?xml version="1.0" encoding="utf-8"?>
<sst xmlns="http://schemas.openxmlformats.org/spreadsheetml/2006/main" count="135" uniqueCount="50">
  <si>
    <t>Agencia Operadora CELIEM - Fondos de Capital Semilla Sistema Banca para el Desarrollo / Comunidades BAC</t>
  </si>
  <si>
    <t>Propuesta de Inversión y plan de desembolsos de Fondo Impacto</t>
  </si>
  <si>
    <t>Nombre del Proyecto / Propuesta</t>
  </si>
  <si>
    <t>Total  del Proyecto</t>
  </si>
  <si>
    <t>Monto No Reembolsable</t>
  </si>
  <si>
    <t>Nombre de la Empresa/Asociación</t>
  </si>
  <si>
    <t>XXXX</t>
  </si>
  <si>
    <t xml:space="preserve"> </t>
  </si>
  <si>
    <t>Monto 1er Desembolso</t>
  </si>
  <si>
    <t>Nombre de la persona que coordina el proyecto</t>
  </si>
  <si>
    <t>Monto 2do Desembolso</t>
  </si>
  <si>
    <t>Monto 3er Desembolso</t>
  </si>
  <si>
    <t>Programa al que postula</t>
  </si>
  <si>
    <t>[Indicar si es Programa de Inclusión / Programa Asociativo/ Programa Transformación]</t>
  </si>
  <si>
    <t>Monto 4to Desembolso</t>
  </si>
  <si>
    <t>DETALLE DE RUBROS A FINANCIAR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</si>
  <si>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</si>
  <si>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</si>
  <si>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</si>
  <si>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</si>
  <si>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</si>
  <si>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</si>
  <si>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</si>
  <si>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</si>
  <si>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</si>
  <si>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</si>
  <si>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</si>
  <si>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</si>
  <si>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</si>
  <si>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Recursos No Reembolsables</t>
  </si>
  <si>
    <t>Gastos Formalización</t>
  </si>
  <si>
    <t>Gasto 1</t>
  </si>
  <si>
    <t>Gasto 2</t>
  </si>
  <si>
    <t>Gasto 3</t>
  </si>
  <si>
    <t>Gastos de Validación Técnica o Comercial</t>
  </si>
  <si>
    <t>Inversiones de Capital de Trabajo</t>
  </si>
  <si>
    <t xml:space="preserve">  </t>
  </si>
  <si>
    <t>Inversiones en Activos</t>
  </si>
  <si>
    <t>Recursos Reembolsables</t>
  </si>
  <si>
    <t>Gasto 4</t>
  </si>
  <si>
    <t>Gasto 5</t>
  </si>
  <si>
    <t>Gasto 6</t>
  </si>
  <si>
    <t>Para la capacidad de pago, se confecciona un flujo de caja, tanto histórico y proyectado a 15 años, con los datos recopilados y aportados por parte del cliente (ver hoja "Flujo de Caja", donde se detallan los rubros de ingresos, costos, gastos operativos y financieros, además de los supuestos).</t>
  </si>
  <si>
    <t>Ficha resumen</t>
  </si>
  <si>
    <t>Monto 1er Desembolso (Mes 1 o 2)</t>
  </si>
  <si>
    <t>Monto 2do Desembolso (Mes 3 o 4)</t>
  </si>
  <si>
    <t>Monto 3er Desembolso (Mes 5 a 7)</t>
  </si>
  <si>
    <t>Monto 4to Desembolso (Mes 7 a 9)</t>
  </si>
  <si>
    <t>xxxx</t>
  </si>
  <si>
    <t>Agencia Operadora CELIEM - Fondos de Capital Semilla Sistema Banca para 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</si>
</sst>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&quot;₡&quot;* #,##0.00_);_(&quot;₡&quot;* \(#,##0.00\);_(&quot;₡&quot;* &quot;-&quot;??_);_(@_)"/>
    <numFmt numFmtId="167" formatCode="&quot;₡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0"/>
      <name val="Aptos"/>
      <family val="2"/>
    </font>
    <font>
      <b/>
      <sz val="14"/>
      <color rgb="FFC00000"/>
      <name val="Aptos"/>
      <family val="2"/>
    </font>
    <font>
      <b/>
      <sz val="11"/>
      <name val="Aptos"/>
      <family val="2"/>
    </font>
    <font>
      <b/>
      <sz val="10"/>
      <color theme="0"/>
      <name val="Aptos"/>
      <family val="2"/>
    </font>
    <font>
      <b/>
      <sz val="10"/>
      <color theme="1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b/>
      <sz val="10"/>
      <name val="Aptos"/>
      <family val="2"/>
    </font>
    <font>
      <sz val="10"/>
      <color rgb="FF0070C0"/>
      <name val="Aptos"/>
      <family val="2"/>
    </font>
    <font>
      <b/>
      <sz val="18"/>
      <color rgb="FF274C5D"/>
      <name val="Aptos"/>
      <family val="2"/>
    </font>
    <font>
      <b/>
      <sz val="11"/>
      <color theme="0" tint="-4.9989318521683403E-2"/>
      <name val="Aptos"/>
      <family val="2"/>
    </font>
    <font>
      <sz val="10"/>
      <color theme="0" tint="-4.9989318521683403E-2"/>
      <name val="Aptos"/>
      <family val="2"/>
    </font>
    <font>
      <sz val="12"/>
      <name val="Aptos"/>
      <family val="2"/>
    </font>
    <font>
      <b/>
      <sz val="12"/>
      <color theme="0"/>
      <name val="Aptos"/>
      <family val="2"/>
    </font>
    <font>
      <sz val="14"/>
      <name val="Aptos"/>
      <family val="2"/>
    </font>
    <font>
      <b/>
      <sz val="14"/>
      <color theme="0" tint="-4.9989318521683403E-2"/>
      <name val="Aptos"/>
      <family val="2"/>
    </font>
    <font>
      <b/>
      <sz val="14"/>
      <name val="Aptos"/>
      <family val="2"/>
    </font>
    <font>
      <b/>
      <sz val="14"/>
      <color theme="0"/>
      <name val="Aptos"/>
      <family val="2"/>
    </font>
    <font>
      <sz val="12"/>
      <color theme="0" tint="-4.9989318521683403E-2"/>
      <name val="Aptos"/>
      <family val="2"/>
    </font>
    <font>
      <b/>
      <sz val="12"/>
      <color theme="1"/>
      <name val="Aptos"/>
      <family val="2"/>
    </font>
    <font>
      <b/>
      <sz val="12"/>
      <color rgb="FF274C5D"/>
      <name val="Aptos"/>
      <family val="2"/>
    </font>
    <font>
      <b/>
      <sz val="11"/>
      <color rgb="FF274C5D"/>
      <name val="Aptos"/>
      <family val="2"/>
    </font>
    <font>
      <b/>
      <sz val="10"/>
      <color rgb="FF274C5D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rgb="FF274C5D"/>
        <bgColor indexed="64"/>
      </patternFill>
    </fill>
    <fill>
      <patternFill patternType="solid">
        <fgColor rgb="FFC7E7C5"/>
        <bgColor indexed="64"/>
      </patternFill>
    </fill>
    <fill>
      <patternFill patternType="solid">
        <fgColor rgb="FF00A18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3" borderId="6" applyNumberFormat="0" applyAlignment="0" applyProtection="0"/>
  </cellStyleXfs>
  <cellXfs count="73">
    <xf numFmtId="0" fontId="0" fillId="0" borderId="0" xfId="0"/>
    <xf numFmtId="0" fontId="5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2" borderId="0" xfId="2" applyFont="1" applyFill="1"/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7" fontId="8" fillId="4" borderId="1" xfId="2" applyNumberFormat="1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vertical="center" wrapText="1"/>
    </xf>
    <xf numFmtId="0" fontId="5" fillId="0" borderId="3" xfId="2" applyFont="1" applyBorder="1"/>
    <xf numFmtId="38" fontId="5" fillId="0" borderId="4" xfId="2" applyNumberFormat="1" applyFont="1" applyBorder="1" applyAlignment="1">
      <alignment horizontal="center"/>
    </xf>
    <xf numFmtId="38" fontId="5" fillId="0" borderId="5" xfId="2" applyNumberFormat="1" applyFont="1" applyBorder="1" applyAlignment="1">
      <alignment horizontal="center"/>
    </xf>
    <xf numFmtId="38" fontId="12" fillId="0" borderId="1" xfId="5" applyNumberFormat="1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5" fillId="0" borderId="1" xfId="2" applyFont="1" applyBorder="1"/>
    <xf numFmtId="0" fontId="13" fillId="0" borderId="0" xfId="2" applyFont="1"/>
    <xf numFmtId="9" fontId="13" fillId="0" borderId="0" xfId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  <xf numFmtId="3" fontId="12" fillId="0" borderId="0" xfId="2" applyNumberFormat="1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165" fontId="5" fillId="0" borderId="0" xfId="1" applyNumberFormat="1" applyFont="1" applyAlignment="1">
      <alignment horizontal="center"/>
    </xf>
    <xf numFmtId="9" fontId="12" fillId="0" borderId="0" xfId="1" applyFont="1" applyAlignment="1">
      <alignment horizontal="center"/>
    </xf>
    <xf numFmtId="4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wrapText="1"/>
    </xf>
    <xf numFmtId="0" fontId="8" fillId="4" borderId="1" xfId="2" applyFont="1" applyFill="1" applyBorder="1" applyAlignment="1">
      <alignment horizontal="center"/>
    </xf>
    <xf numFmtId="167" fontId="5" fillId="2" borderId="1" xfId="2" applyNumberFormat="1" applyFont="1" applyFill="1" applyBorder="1" applyAlignment="1">
      <alignment horizontal="center"/>
    </xf>
    <xf numFmtId="167" fontId="7" fillId="2" borderId="1" xfId="2" applyNumberFormat="1" applyFont="1" applyFill="1" applyBorder="1" applyAlignment="1">
      <alignment horizontal="center"/>
    </xf>
    <xf numFmtId="167" fontId="16" fillId="4" borderId="1" xfId="2" applyNumberFormat="1" applyFont="1" applyFill="1" applyBorder="1" applyAlignment="1">
      <alignment horizontal="center"/>
    </xf>
    <xf numFmtId="167" fontId="5" fillId="0" borderId="2" xfId="5" applyNumberFormat="1" applyFont="1" applyFill="1" applyBorder="1" applyAlignment="1"/>
    <xf numFmtId="167" fontId="12" fillId="5" borderId="1" xfId="5" applyNumberFormat="1" applyFont="1" applyFill="1" applyBorder="1" applyAlignment="1">
      <alignment horizontal="center"/>
    </xf>
    <xf numFmtId="167" fontId="8" fillId="6" borderId="1" xfId="5" applyNumberFormat="1" applyFont="1" applyFill="1" applyBorder="1" applyAlignment="1">
      <alignment horizontal="center"/>
    </xf>
    <xf numFmtId="0" fontId="12" fillId="7" borderId="1" xfId="2" applyFont="1" applyFill="1" applyBorder="1"/>
    <xf numFmtId="167" fontId="7" fillId="2" borderId="0" xfId="2" applyNumberFormat="1" applyFont="1" applyFill="1" applyAlignment="1">
      <alignment horizont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4" fillId="0" borderId="0" xfId="2" applyFont="1"/>
    <xf numFmtId="0" fontId="8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165" fontId="5" fillId="0" borderId="0" xfId="1" applyNumberFormat="1" applyFont="1" applyFill="1" applyAlignment="1">
      <alignment horizontal="center"/>
    </xf>
    <xf numFmtId="0" fontId="25" fillId="0" borderId="0" xfId="2" applyFont="1"/>
    <xf numFmtId="0" fontId="7" fillId="0" borderId="0" xfId="2" applyFont="1" applyAlignment="1">
      <alignment vertical="center" wrapText="1"/>
    </xf>
    <xf numFmtId="166" fontId="7" fillId="0" borderId="0" xfId="2" applyNumberFormat="1" applyFont="1" applyAlignment="1">
      <alignment vertical="center" wrapText="1"/>
    </xf>
    <xf numFmtId="0" fontId="26" fillId="0" borderId="0" xfId="2" applyFont="1" applyAlignment="1">
      <alignment horizontal="center"/>
    </xf>
    <xf numFmtId="0" fontId="27" fillId="0" borderId="0" xfId="2" applyFont="1"/>
    <xf numFmtId="0" fontId="7" fillId="2" borderId="0" xfId="2" applyFont="1" applyFill="1" applyAlignment="1">
      <alignment vertical="center" wrapText="1"/>
    </xf>
    <xf numFmtId="166" fontId="7" fillId="2" borderId="0" xfId="2" applyNumberFormat="1" applyFont="1" applyFill="1" applyAlignment="1">
      <alignment vertical="center" wrapText="1"/>
    </xf>
    <xf numFmtId="0" fontId="15" fillId="4" borderId="1" xfId="2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vertical="center" wrapText="1"/>
    </xf>
    <xf numFmtId="0" fontId="5" fillId="0" borderId="1" xfId="2" applyFont="1" applyBorder="1" applyAlignment="1">
      <alignment wrapText="1"/>
    </xf>
    <xf numFmtId="0" fontId="14" fillId="0" borderId="0" xfId="2" applyFont="1" applyAlignment="1">
      <alignment horizontal="center"/>
    </xf>
    <xf numFmtId="0" fontId="8" fillId="4" borderId="1" xfId="2" applyFont="1" applyFill="1" applyBorder="1" applyAlignment="1">
      <alignment horizontal="right"/>
    </xf>
    <xf numFmtId="0" fontId="9" fillId="2" borderId="1" xfId="2" applyFont="1" applyFill="1" applyBorder="1" applyAlignment="1">
      <alignment horizontal="right"/>
    </xf>
    <xf numFmtId="0" fontId="11" fillId="2" borderId="0" xfId="2" applyFont="1" applyFill="1" applyAlignment="1">
      <alignment horizontal="right" vertical="center"/>
    </xf>
    <xf numFmtId="0" fontId="18" fillId="4" borderId="1" xfId="2" applyFont="1" applyFill="1" applyBorder="1" applyAlignment="1">
      <alignment horizontal="right"/>
    </xf>
    <xf numFmtId="0" fontId="24" fillId="2" borderId="1" xfId="2" applyFont="1" applyFill="1" applyBorder="1" applyAlignment="1">
      <alignment horizontal="right"/>
    </xf>
    <xf numFmtId="0" fontId="7" fillId="0" borderId="1" xfId="2" applyFont="1" applyBorder="1" applyAlignment="1">
      <alignment horizontal="left" vertical="center" wrapText="1"/>
    </xf>
    <xf numFmtId="0" fontId="20" fillId="4" borderId="1" xfId="2" applyFont="1" applyFill="1" applyBorder="1" applyAlignment="1">
      <alignment horizontal="left" vertical="center" wrapText="1"/>
    </xf>
    <xf numFmtId="166" fontId="7" fillId="0" borderId="1" xfId="2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wrapText="1"/>
    </xf>
    <xf numFmtId="0" fontId="22" fillId="6" borderId="1" xfId="2" applyFont="1" applyFill="1" applyBorder="1" applyAlignment="1">
      <alignment horizontal="center" vertical="center"/>
    </xf>
    <xf numFmtId="167" fontId="23" fillId="4" borderId="7" xfId="2" applyNumberFormat="1" applyFont="1" applyFill="1" applyBorder="1" applyAlignment="1">
      <alignment horizontal="center"/>
    </xf>
    <xf numFmtId="167" fontId="23" fillId="4" borderId="0" xfId="2" applyNumberFormat="1" applyFont="1" applyFill="1" applyAlignment="1">
      <alignment horizontal="center"/>
    </xf>
    <xf numFmtId="167" fontId="17" fillId="2" borderId="1" xfId="2" applyNumberFormat="1" applyFont="1" applyFill="1" applyBorder="1" applyAlignment="1">
      <alignment horizontal="center"/>
    </xf>
    <xf numFmtId="167" fontId="21" fillId="2" borderId="1" xfId="2" applyNumberFormat="1" applyFont="1" applyFill="1" applyBorder="1" applyAlignment="1">
      <alignment horizontal="center"/>
    </xf>
    <xf numFmtId="167" fontId="22" fillId="6" borderId="1" xfId="2" applyNumberFormat="1" applyFont="1" applyFill="1" applyBorder="1" applyAlignment="1">
      <alignment horizontal="center"/>
    </xf>
  </cellXfs>
  <cellStyles count="9">
    <cellStyle name="Celda de comprobación 2" xfId="8" xr:uid="{00000000-0005-0000-0000-000000000000}"/>
    <cellStyle name="Millares 10" xfId="7" xr:uid="{00000000-0005-0000-0000-000004000000}"/>
    <cellStyle name="Moneda 2" xfId="5" xr:uid="{00000000-0005-0000-0000-000006000000}"/>
    <cellStyle name="Normal" xfId="0" builtinId="0"/>
    <cellStyle name="Normal 2" xfId="2" xr:uid="{00000000-0005-0000-0000-000008000000}"/>
    <cellStyle name="Normal 8" xfId="3" xr:uid="{00000000-0005-0000-0000-000009000000}"/>
    <cellStyle name="Normal 9" xfId="6" xr:uid="{00000000-0005-0000-0000-00000A000000}"/>
    <cellStyle name="Porcentaje" xfId="1" builtinId="5"/>
    <cellStyle name="Porcentual 2 2" xfId="4" xr:uid="{00000000-0005-0000-0000-00000D000000}"/>
  </cellStyles>
  <dxfs count="0"/>
  <tableStyles count="0" defaultTableStyle="TableStyleMedium2" defaultPivotStyle="PivotStyleLight16"/>
  <colors>
    <mruColors>
      <color rgb="FF00A182"/>
      <color rgb="FF274C5D"/>
      <color rgb="FFC7E7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71491</xdr:colOff>
      <xdr:row>2</xdr:row>
      <xdr:rowOff>63500</xdr:rowOff>
    </xdr:from>
    <xdr:to>
      <xdr:col>1</xdr:col>
      <xdr:colOff>2168988</xdr:colOff>
      <xdr:row>4</xdr:row>
      <xdr:rowOff>51254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47E107-1FC0-72F8-29A3-A67B5C3D9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8" t="11992" r="3594" b="10296"/>
        <a:stretch/>
      </xdr:blipFill>
      <xdr:spPr>
        <a:xfrm>
          <a:off x="171379" y="405972"/>
          <a:ext cx="2097497" cy="587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2097497</xdr:colOff>
      <xdr:row>3</xdr:row>
      <xdr:rowOff>282280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C330E5-C1EE-7745-BA35-5FF7A0D25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8" t="11992" r="3594" b="10296"/>
        <a:stretch/>
      </xdr:blipFill>
      <xdr:spPr>
        <a:xfrm>
          <a:off x="101600" y="355600"/>
          <a:ext cx="2097497" cy="587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jasv\Documents\Gustavo\1%20Cartera%20actualizaci&#243;n\2%20MC%20MACHOTES\MC%20Corporativo%20ACTUALIZADO%2024%2008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Carátula"/>
      <sheetName val="Facilidades por Deudor"/>
      <sheetName val="Resumen Ejecutivo"/>
      <sheetName val="Términos y Condiciones"/>
      <sheetName val="Cualitativo"/>
      <sheetName val="Firmas"/>
      <sheetName val="Estructura"/>
      <sheetName val="Anexos"/>
      <sheetName val="Observaciones "/>
      <sheetName val="Modelo de Contribución"/>
      <sheetName val="Uso Administrativo Interno"/>
      <sheetName val="Test SP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3:O118"/>
  <sheetViews>
    <sheetView showGridLines="0" tabSelected="1" zoomScale="89" zoomScaleNormal="100" workbookViewId="0">
      <selection activeCell="H9" sqref="H9"/>
    </sheetView>
  </sheetViews>
  <sheetFormatPr baseColWidth="10" defaultColWidth="11.453125" defaultRowHeight="13" outlineLevelRow="1" x14ac:dyDescent="0.3"/>
  <cols>
    <col min="1" max="1" width="1.26953125" style="1" customWidth="1"/>
    <col min="2" max="2" width="43.453125" style="1" customWidth="1"/>
    <col min="3" max="5" width="14.81640625" style="3" bestFit="1" customWidth="1"/>
    <col min="6" max="15" width="16.453125" style="3" bestFit="1" customWidth="1"/>
    <col min="16" max="16384" width="11.453125" style="1"/>
  </cols>
  <sheetData>
    <row r="3" spans="2:15" ht="23.5" x14ac:dyDescent="0.55000000000000004">
      <c r="B3" s="57" t="s">
        <v>49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2:15" ht="24" customHeight="1" x14ac:dyDescent="0.55000000000000004">
      <c r="B4" s="57" t="s">
        <v>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2:15" ht="18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5" ht="16" customHeight="1" x14ac:dyDescent="0.3">
      <c r="B6" s="52" t="s">
        <v>2</v>
      </c>
      <c r="C6" s="54" t="s">
        <v>48</v>
      </c>
      <c r="D6" s="54"/>
      <c r="E6" s="54"/>
      <c r="F6" s="50"/>
      <c r="G6" s="50"/>
      <c r="H6" s="4"/>
      <c r="I6" s="4"/>
      <c r="J6" s="4"/>
      <c r="K6" s="4"/>
      <c r="L6" s="4"/>
      <c r="M6" s="58" t="s">
        <v>3</v>
      </c>
      <c r="N6" s="58"/>
      <c r="O6" s="31">
        <f>(O17+O38)</f>
        <v>0</v>
      </c>
    </row>
    <row r="7" spans="2:15" ht="14.15" customHeight="1" x14ac:dyDescent="0.3">
      <c r="B7" s="52"/>
      <c r="C7" s="54"/>
      <c r="D7" s="54"/>
      <c r="E7" s="54"/>
      <c r="F7" s="50"/>
      <c r="G7" s="50"/>
      <c r="H7" s="4"/>
      <c r="I7" s="4"/>
      <c r="J7" s="4"/>
      <c r="K7" s="4"/>
      <c r="L7" s="4"/>
      <c r="M7" s="59" t="s">
        <v>4</v>
      </c>
      <c r="N7" s="59"/>
      <c r="O7" s="29">
        <f>(O17)</f>
        <v>0</v>
      </c>
    </row>
    <row r="8" spans="2:15" ht="17.149999999999999" customHeight="1" x14ac:dyDescent="0.35">
      <c r="B8" s="52" t="s">
        <v>5</v>
      </c>
      <c r="C8" s="54" t="s">
        <v>6</v>
      </c>
      <c r="D8" s="54"/>
      <c r="E8" s="54"/>
      <c r="F8" s="50"/>
      <c r="G8" s="50"/>
      <c r="H8" s="5"/>
      <c r="I8" s="5"/>
      <c r="J8" s="5"/>
      <c r="K8" s="5"/>
      <c r="L8" s="5"/>
      <c r="M8" s="60" t="s">
        <v>7</v>
      </c>
      <c r="N8" s="60"/>
      <c r="O8" s="36" t="s">
        <v>7</v>
      </c>
    </row>
    <row r="9" spans="2:15" ht="14.5" x14ac:dyDescent="0.35">
      <c r="B9" s="52"/>
      <c r="C9" s="54"/>
      <c r="D9" s="54"/>
      <c r="E9" s="54"/>
      <c r="F9" s="50"/>
      <c r="G9" s="50"/>
      <c r="H9" s="5"/>
      <c r="I9" s="5"/>
      <c r="J9" s="5"/>
      <c r="K9" s="5"/>
      <c r="L9" s="5"/>
      <c r="M9" s="52" t="s">
        <v>8</v>
      </c>
      <c r="N9" s="52"/>
      <c r="O9" s="30">
        <f>C17+D17</f>
        <v>0</v>
      </c>
    </row>
    <row r="10" spans="2:15" ht="15" customHeight="1" x14ac:dyDescent="0.35">
      <c r="B10" s="52" t="s">
        <v>9</v>
      </c>
      <c r="C10" s="55" t="s">
        <v>6</v>
      </c>
      <c r="D10" s="55"/>
      <c r="E10" s="55"/>
      <c r="F10" s="51"/>
      <c r="G10" s="51"/>
      <c r="H10" s="5"/>
      <c r="I10" s="5"/>
      <c r="J10" s="5"/>
      <c r="K10" s="5"/>
      <c r="L10" s="5"/>
      <c r="M10" s="52" t="s">
        <v>10</v>
      </c>
      <c r="N10" s="52"/>
      <c r="O10" s="30">
        <f>E17+F17</f>
        <v>0</v>
      </c>
    </row>
    <row r="11" spans="2:15" ht="15" customHeight="1" x14ac:dyDescent="0.35">
      <c r="B11" s="52"/>
      <c r="C11" s="55"/>
      <c r="D11" s="55"/>
      <c r="E11" s="55"/>
      <c r="F11" s="51"/>
      <c r="G11" s="51"/>
      <c r="H11" s="5"/>
      <c r="I11" s="5"/>
      <c r="J11" s="5"/>
      <c r="K11" s="5"/>
      <c r="L11" s="5"/>
      <c r="M11" s="52" t="s">
        <v>11</v>
      </c>
      <c r="N11" s="52"/>
      <c r="O11" s="30">
        <f>G17+H17</f>
        <v>0</v>
      </c>
    </row>
    <row r="12" spans="2:15" ht="15" customHeight="1" x14ac:dyDescent="0.35">
      <c r="B12" s="52" t="s">
        <v>12</v>
      </c>
      <c r="C12" s="56" t="s">
        <v>13</v>
      </c>
      <c r="D12" s="56"/>
      <c r="E12" s="56"/>
      <c r="F12" s="1"/>
      <c r="G12" s="1"/>
      <c r="H12" s="5"/>
      <c r="I12" s="5"/>
      <c r="J12" s="5"/>
      <c r="K12" s="5"/>
      <c r="L12" s="5"/>
      <c r="M12" s="52" t="s">
        <v>14</v>
      </c>
      <c r="N12" s="52"/>
      <c r="O12" s="30">
        <f>I17+J17</f>
        <v>0</v>
      </c>
    </row>
    <row r="13" spans="2:15" ht="15" customHeight="1" x14ac:dyDescent="0.35">
      <c r="B13" s="52"/>
      <c r="C13" s="56"/>
      <c r="D13" s="56"/>
      <c r="E13" s="56"/>
      <c r="F13" s="1"/>
      <c r="G13" s="1"/>
      <c r="H13" s="5"/>
      <c r="I13" s="5"/>
      <c r="J13" s="5"/>
      <c r="K13" s="5"/>
      <c r="L13" s="5"/>
      <c r="M13" s="53" t="s">
        <v>3</v>
      </c>
      <c r="N13" s="53"/>
      <c r="O13" s="30">
        <f>SUM(O9:O12)</f>
        <v>0</v>
      </c>
    </row>
    <row r="14" spans="2:15" ht="14.5" x14ac:dyDescent="0.35">
      <c r="B14" s="6"/>
      <c r="C14" s="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/>
    </row>
    <row r="15" spans="2:15" x14ac:dyDescent="0.3">
      <c r="B15" s="28" t="s">
        <v>15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9" t="s">
        <v>22</v>
      </c>
      <c r="J15" s="9" t="s">
        <v>23</v>
      </c>
      <c r="K15" s="9" t="s">
        <v>24</v>
      </c>
      <c r="L15" s="9" t="s">
        <v>25</v>
      </c>
      <c r="M15" s="9" t="s">
        <v>26</v>
      </c>
      <c r="N15" s="9" t="s">
        <v>27</v>
      </c>
      <c r="O15" s="10" t="s">
        <v>28</v>
      </c>
    </row>
    <row r="16" spans="2:15" x14ac:dyDescent="0.3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4"/>
    </row>
    <row r="17" spans="2:15" x14ac:dyDescent="0.3">
      <c r="B17" s="15" t="s">
        <v>29</v>
      </c>
      <c r="C17" s="34">
        <f t="shared" ref="C17:N17" si="0">+SUM(C18:C36)</f>
        <v>0</v>
      </c>
      <c r="D17" s="34">
        <f t="shared" si="0"/>
        <v>0</v>
      </c>
      <c r="E17" s="34">
        <f t="shared" si="0"/>
        <v>0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>SUM(C17:N17)</f>
        <v>0</v>
      </c>
    </row>
    <row r="18" spans="2:15" outlineLevel="1" x14ac:dyDescent="0.3">
      <c r="B18" s="35" t="s">
        <v>30</v>
      </c>
      <c r="C18" s="32" t="s">
        <v>7</v>
      </c>
      <c r="D18" s="32" t="s">
        <v>7</v>
      </c>
      <c r="E18" s="32" t="s">
        <v>7</v>
      </c>
      <c r="F18" s="32" t="s">
        <v>7</v>
      </c>
      <c r="G18" s="32" t="s">
        <v>7</v>
      </c>
      <c r="H18" s="32" t="s">
        <v>7</v>
      </c>
      <c r="I18" s="32" t="s">
        <v>7</v>
      </c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</row>
    <row r="19" spans="2:15" outlineLevel="1" x14ac:dyDescent="0.3">
      <c r="B19" s="16" t="s">
        <v>31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f t="shared" ref="O19:O36" si="1">SUM(C19:N19)</f>
        <v>0</v>
      </c>
    </row>
    <row r="20" spans="2:15" outlineLevel="1" x14ac:dyDescent="0.3">
      <c r="B20" s="16" t="s">
        <v>32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f t="shared" si="1"/>
        <v>0</v>
      </c>
    </row>
    <row r="21" spans="2:15" outlineLevel="1" x14ac:dyDescent="0.3">
      <c r="B21" s="16" t="s">
        <v>33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f t="shared" si="1"/>
        <v>0</v>
      </c>
    </row>
    <row r="22" spans="2:15" outlineLevel="1" x14ac:dyDescent="0.3">
      <c r="B22" s="16"/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f t="shared" si="1"/>
        <v>0</v>
      </c>
    </row>
    <row r="23" spans="2:15" outlineLevel="1" x14ac:dyDescent="0.3">
      <c r="B23" s="35" t="s">
        <v>34</v>
      </c>
      <c r="C23" s="32" t="s">
        <v>7</v>
      </c>
      <c r="D23" s="32" t="s">
        <v>7</v>
      </c>
      <c r="E23" s="32" t="s">
        <v>7</v>
      </c>
      <c r="F23" s="32" t="s">
        <v>7</v>
      </c>
      <c r="G23" s="32" t="s">
        <v>7</v>
      </c>
      <c r="H23" s="32" t="s">
        <v>7</v>
      </c>
      <c r="I23" s="32" t="s">
        <v>7</v>
      </c>
      <c r="J23" s="32" t="s">
        <v>7</v>
      </c>
      <c r="K23" s="32" t="s">
        <v>7</v>
      </c>
      <c r="L23" s="32" t="s">
        <v>7</v>
      </c>
      <c r="M23" s="32" t="s">
        <v>7</v>
      </c>
      <c r="N23" s="32" t="s">
        <v>7</v>
      </c>
      <c r="O23" s="32" t="s">
        <v>7</v>
      </c>
    </row>
    <row r="24" spans="2:15" outlineLevel="1" x14ac:dyDescent="0.3">
      <c r="B24" s="16" t="s">
        <v>31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f t="shared" si="1"/>
        <v>0</v>
      </c>
    </row>
    <row r="25" spans="2:15" outlineLevel="1" x14ac:dyDescent="0.3">
      <c r="B25" s="16" t="s">
        <v>32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f t="shared" si="1"/>
        <v>0</v>
      </c>
    </row>
    <row r="26" spans="2:15" outlineLevel="1" x14ac:dyDescent="0.3">
      <c r="B26" s="16" t="s">
        <v>33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f t="shared" si="1"/>
        <v>0</v>
      </c>
    </row>
    <row r="27" spans="2:15" outlineLevel="1" x14ac:dyDescent="0.3">
      <c r="B27" s="16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f t="shared" si="1"/>
        <v>0</v>
      </c>
    </row>
    <row r="28" spans="2:15" outlineLevel="1" x14ac:dyDescent="0.3">
      <c r="B28" s="35" t="s">
        <v>35</v>
      </c>
      <c r="C28" s="32" t="s">
        <v>7</v>
      </c>
      <c r="D28" s="32" t="s">
        <v>7</v>
      </c>
      <c r="E28" s="32" t="s">
        <v>7</v>
      </c>
      <c r="F28" s="32" t="s">
        <v>7</v>
      </c>
      <c r="G28" s="32" t="s">
        <v>7</v>
      </c>
      <c r="H28" s="32" t="s">
        <v>7</v>
      </c>
      <c r="I28" s="32" t="s">
        <v>7</v>
      </c>
      <c r="J28" s="32" t="s">
        <v>7</v>
      </c>
      <c r="K28" s="32" t="s">
        <v>7</v>
      </c>
      <c r="L28" s="32" t="s">
        <v>7</v>
      </c>
      <c r="M28" s="32" t="s">
        <v>7</v>
      </c>
      <c r="N28" s="32" t="s">
        <v>36</v>
      </c>
      <c r="O28" s="32" t="s">
        <v>7</v>
      </c>
    </row>
    <row r="29" spans="2:15" outlineLevel="1" x14ac:dyDescent="0.3">
      <c r="B29" s="16" t="s">
        <v>31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f t="shared" si="1"/>
        <v>0</v>
      </c>
    </row>
    <row r="30" spans="2:15" outlineLevel="1" x14ac:dyDescent="0.3">
      <c r="B30" s="16" t="s">
        <v>32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f t="shared" si="1"/>
        <v>0</v>
      </c>
    </row>
    <row r="31" spans="2:15" outlineLevel="1" x14ac:dyDescent="0.3">
      <c r="B31" s="16" t="s">
        <v>33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f t="shared" si="1"/>
        <v>0</v>
      </c>
    </row>
    <row r="32" spans="2:15" outlineLevel="1" x14ac:dyDescent="0.3">
      <c r="B32" s="16"/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f t="shared" si="1"/>
        <v>0</v>
      </c>
    </row>
    <row r="33" spans="2:15" outlineLevel="1" x14ac:dyDescent="0.3">
      <c r="B33" s="35" t="s">
        <v>37</v>
      </c>
      <c r="C33" s="32" t="s">
        <v>7</v>
      </c>
      <c r="D33" s="32" t="s">
        <v>7</v>
      </c>
      <c r="E33" s="32" t="s">
        <v>7</v>
      </c>
      <c r="F33" s="32" t="s">
        <v>7</v>
      </c>
      <c r="G33" s="32" t="s">
        <v>7</v>
      </c>
      <c r="H33" s="32" t="s">
        <v>7</v>
      </c>
      <c r="I33" s="32" t="s">
        <v>7</v>
      </c>
      <c r="J33" s="32" t="s">
        <v>7</v>
      </c>
      <c r="K33" s="32" t="s">
        <v>7</v>
      </c>
      <c r="L33" s="32" t="s">
        <v>7</v>
      </c>
      <c r="M33" s="32" t="s">
        <v>7</v>
      </c>
      <c r="N33" s="32" t="s">
        <v>7</v>
      </c>
      <c r="O33" s="32" t="s">
        <v>7</v>
      </c>
    </row>
    <row r="34" spans="2:15" outlineLevel="1" x14ac:dyDescent="0.3">
      <c r="B34" s="16" t="s">
        <v>31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f t="shared" si="1"/>
        <v>0</v>
      </c>
    </row>
    <row r="35" spans="2:15" outlineLevel="1" x14ac:dyDescent="0.3">
      <c r="B35" s="16" t="s">
        <v>32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f t="shared" si="1"/>
        <v>0</v>
      </c>
    </row>
    <row r="36" spans="2:15" outlineLevel="1" x14ac:dyDescent="0.3">
      <c r="B36" s="16" t="s">
        <v>33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f t="shared" si="1"/>
        <v>0</v>
      </c>
    </row>
    <row r="37" spans="2:15" x14ac:dyDescent="0.3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</row>
    <row r="38" spans="2:15" x14ac:dyDescent="0.3">
      <c r="B38" s="20" t="s">
        <v>38</v>
      </c>
      <c r="C38" s="33">
        <f t="shared" ref="C38:N38" si="2">+SUM(C39:C44)</f>
        <v>0</v>
      </c>
      <c r="D38" s="33">
        <f t="shared" si="2"/>
        <v>0</v>
      </c>
      <c r="E38" s="33">
        <f>+SUM(E39:E44)</f>
        <v>0</v>
      </c>
      <c r="F38" s="33">
        <f t="shared" si="2"/>
        <v>0</v>
      </c>
      <c r="G38" s="33">
        <f t="shared" si="2"/>
        <v>0</v>
      </c>
      <c r="H38" s="33">
        <f t="shared" si="2"/>
        <v>0</v>
      </c>
      <c r="I38" s="33">
        <f t="shared" si="2"/>
        <v>0</v>
      </c>
      <c r="J38" s="33">
        <f t="shared" si="2"/>
        <v>0</v>
      </c>
      <c r="K38" s="33">
        <f t="shared" si="2"/>
        <v>0</v>
      </c>
      <c r="L38" s="33">
        <f t="shared" si="2"/>
        <v>0</v>
      </c>
      <c r="M38" s="33">
        <f t="shared" si="2"/>
        <v>0</v>
      </c>
      <c r="N38" s="33">
        <f t="shared" si="2"/>
        <v>0</v>
      </c>
      <c r="O38" s="33">
        <f t="shared" ref="O38:O44" si="3">SUM(C38:N38)</f>
        <v>0</v>
      </c>
    </row>
    <row r="39" spans="2:15" x14ac:dyDescent="0.3">
      <c r="B39" s="16" t="s">
        <v>31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f t="shared" si="3"/>
        <v>0</v>
      </c>
    </row>
    <row r="40" spans="2:15" x14ac:dyDescent="0.3">
      <c r="B40" s="16" t="s">
        <v>32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f t="shared" si="3"/>
        <v>0</v>
      </c>
    </row>
    <row r="41" spans="2:15" x14ac:dyDescent="0.3">
      <c r="B41" s="16" t="s">
        <v>33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f t="shared" si="3"/>
        <v>0</v>
      </c>
    </row>
    <row r="42" spans="2:15" x14ac:dyDescent="0.3">
      <c r="B42" s="16" t="s">
        <v>39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f t="shared" si="3"/>
        <v>0</v>
      </c>
    </row>
    <row r="43" spans="2:15" ht="18" customHeight="1" x14ac:dyDescent="0.3">
      <c r="B43" s="16" t="s">
        <v>40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f t="shared" si="3"/>
        <v>0</v>
      </c>
    </row>
    <row r="44" spans="2:15" ht="18" customHeight="1" x14ac:dyDescent="0.3">
      <c r="B44" s="16" t="s">
        <v>41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f t="shared" si="3"/>
        <v>0</v>
      </c>
    </row>
    <row r="45" spans="2:15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2:15" x14ac:dyDescent="0.3">
      <c r="B46" s="22"/>
      <c r="C46" s="23"/>
    </row>
    <row r="47" spans="2:15" x14ac:dyDescent="0.3">
      <c r="B47" s="22"/>
      <c r="C47" s="21"/>
      <c r="D47" s="24"/>
    </row>
    <row r="48" spans="2:15" x14ac:dyDescent="0.3">
      <c r="B48" s="22"/>
      <c r="C48" s="25"/>
    </row>
    <row r="49" spans="2:3" x14ac:dyDescent="0.3">
      <c r="B49" s="22"/>
      <c r="C49" s="21"/>
    </row>
    <row r="50" spans="2:3" x14ac:dyDescent="0.3">
      <c r="C50" s="26"/>
    </row>
    <row r="51" spans="2:3" x14ac:dyDescent="0.3">
      <c r="B51" s="22"/>
      <c r="C51" s="25"/>
    </row>
    <row r="52" spans="2:3" x14ac:dyDescent="0.3">
      <c r="C52" s="25"/>
    </row>
    <row r="53" spans="2:3" x14ac:dyDescent="0.3">
      <c r="C53" s="26"/>
    </row>
    <row r="54" spans="2:3" x14ac:dyDescent="0.3">
      <c r="C54" s="26"/>
    </row>
    <row r="117" spans="1:5" x14ac:dyDescent="0.3">
      <c r="E117" s="27"/>
    </row>
    <row r="118" spans="1:5" x14ac:dyDescent="0.3">
      <c r="A118" s="1" t="s">
        <v>42</v>
      </c>
    </row>
  </sheetData>
  <mergeCells count="18">
    <mergeCell ref="B4:O4"/>
    <mergeCell ref="M6:N6"/>
    <mergeCell ref="M7:N7"/>
    <mergeCell ref="M8:N8"/>
    <mergeCell ref="B3:O3"/>
    <mergeCell ref="B12:B13"/>
    <mergeCell ref="M9:N9"/>
    <mergeCell ref="M10:N10"/>
    <mergeCell ref="M11:N11"/>
    <mergeCell ref="B6:B7"/>
    <mergeCell ref="B8:B9"/>
    <mergeCell ref="B10:B11"/>
    <mergeCell ref="M12:N12"/>
    <mergeCell ref="M13:N13"/>
    <mergeCell ref="C6:E7"/>
    <mergeCell ref="C8:E9"/>
    <mergeCell ref="C10:E11"/>
    <mergeCell ref="C12:E13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6951-A56E-594C-BD52-A255B6DD9AC2}">
  <dimension ref="A3:O89"/>
  <sheetViews>
    <sheetView workbookViewId="0">
      <selection activeCell="G21" sqref="G21"/>
    </sheetView>
  </sheetViews>
  <sheetFormatPr baseColWidth="10" defaultColWidth="11.453125" defaultRowHeight="13" x14ac:dyDescent="0.3"/>
  <cols>
    <col min="1" max="1" width="14.453125" style="1" customWidth="1"/>
    <col min="2" max="2" width="43.453125" style="1" customWidth="1"/>
    <col min="3" max="5" width="14.81640625" style="3" bestFit="1" customWidth="1"/>
    <col min="6" max="15" width="16.453125" style="3" bestFit="1" customWidth="1"/>
    <col min="16" max="16384" width="11.453125" style="1"/>
  </cols>
  <sheetData>
    <row r="3" spans="2:15" ht="23.5" x14ac:dyDescent="0.55000000000000004">
      <c r="B3" s="4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24" customHeight="1" x14ac:dyDescent="0.4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24" customHeight="1" x14ac:dyDescent="0.4">
      <c r="B5" s="49" t="s">
        <v>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2:15" ht="24" customHeight="1" x14ac:dyDescent="0.4">
      <c r="B6" s="49" t="s">
        <v>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24" customHeight="1" x14ac:dyDescent="0.4">
      <c r="B7" s="45" t="s">
        <v>43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5" ht="16" customHeight="1" x14ac:dyDescent="0.3">
      <c r="B9" s="52" t="s">
        <v>2</v>
      </c>
      <c r="C9" s="63" t="s">
        <v>7</v>
      </c>
      <c r="D9" s="63"/>
      <c r="E9" s="63"/>
      <c r="F9" s="46" t="s">
        <v>7</v>
      </c>
      <c r="G9" s="46" t="s">
        <v>7</v>
      </c>
      <c r="H9" s="40"/>
      <c r="I9" s="40"/>
      <c r="J9" s="40"/>
      <c r="K9" s="40"/>
      <c r="L9" s="40"/>
      <c r="M9" s="1"/>
      <c r="N9" s="1"/>
      <c r="O9" s="1"/>
    </row>
    <row r="10" spans="2:15" ht="14.15" customHeight="1" x14ac:dyDescent="0.3">
      <c r="B10" s="52"/>
      <c r="C10" s="63"/>
      <c r="D10" s="63"/>
      <c r="E10" s="63"/>
      <c r="F10" s="46" t="s">
        <v>7</v>
      </c>
      <c r="G10" s="46" t="s">
        <v>7</v>
      </c>
      <c r="H10" s="40"/>
      <c r="I10" s="40"/>
      <c r="J10" s="40"/>
      <c r="K10" s="40"/>
      <c r="L10" s="40"/>
      <c r="M10" s="1"/>
      <c r="N10" s="1"/>
      <c r="O10" s="1"/>
    </row>
    <row r="11" spans="2:15" ht="17.149999999999999" customHeight="1" x14ac:dyDescent="0.3">
      <c r="B11" s="52" t="s">
        <v>5</v>
      </c>
      <c r="C11" s="63" t="s">
        <v>7</v>
      </c>
      <c r="D11" s="63"/>
      <c r="E11" s="63"/>
      <c r="F11" s="46"/>
      <c r="G11" s="46"/>
      <c r="H11" s="41"/>
      <c r="I11" s="41"/>
      <c r="J11" s="41"/>
      <c r="K11" s="41"/>
      <c r="L11" s="41"/>
      <c r="M11" s="1"/>
      <c r="N11" s="1"/>
      <c r="O11" s="1"/>
    </row>
    <row r="12" spans="2:15" ht="14.5" x14ac:dyDescent="0.3">
      <c r="B12" s="52"/>
      <c r="C12" s="63"/>
      <c r="D12" s="63"/>
      <c r="E12" s="63"/>
      <c r="F12" s="46"/>
      <c r="G12" s="46"/>
      <c r="H12" s="41"/>
      <c r="I12" s="41"/>
      <c r="J12" s="41"/>
      <c r="K12" s="41"/>
      <c r="L12" s="41"/>
      <c r="M12" s="1"/>
      <c r="N12" s="1"/>
      <c r="O12" s="1"/>
    </row>
    <row r="13" spans="2:15" ht="15" customHeight="1" x14ac:dyDescent="0.3">
      <c r="B13" s="52" t="s">
        <v>9</v>
      </c>
      <c r="C13" s="65" t="s">
        <v>7</v>
      </c>
      <c r="D13" s="65"/>
      <c r="E13" s="65"/>
      <c r="F13" s="47"/>
      <c r="G13" s="47"/>
      <c r="H13" s="41"/>
      <c r="I13" s="41"/>
      <c r="J13" s="41"/>
      <c r="K13" s="41"/>
      <c r="L13" s="41"/>
      <c r="M13" s="1"/>
      <c r="N13" s="1"/>
      <c r="O13" s="1"/>
    </row>
    <row r="14" spans="2:15" ht="15" customHeight="1" x14ac:dyDescent="0.3">
      <c r="B14" s="52"/>
      <c r="C14" s="65"/>
      <c r="D14" s="65"/>
      <c r="E14" s="65"/>
      <c r="F14" s="47"/>
      <c r="G14" s="47"/>
      <c r="H14" s="41"/>
      <c r="I14" s="41"/>
      <c r="J14" s="41"/>
      <c r="K14" s="41"/>
      <c r="L14" s="41"/>
      <c r="M14" s="1"/>
      <c r="N14" s="1"/>
      <c r="O14" s="1"/>
    </row>
    <row r="15" spans="2:15" ht="15" customHeight="1" x14ac:dyDescent="0.3">
      <c r="B15" s="52" t="s">
        <v>12</v>
      </c>
      <c r="C15" s="66" t="s">
        <v>13</v>
      </c>
      <c r="D15" s="66"/>
      <c r="E15" s="66"/>
      <c r="F15" s="1"/>
      <c r="G15" s="1"/>
      <c r="H15" s="41"/>
      <c r="I15" s="41"/>
      <c r="J15" s="41"/>
      <c r="K15" s="41"/>
      <c r="L15" s="41"/>
      <c r="M15" s="1"/>
      <c r="N15" s="1"/>
      <c r="O15" s="1"/>
    </row>
    <row r="16" spans="2:15" ht="15" customHeight="1" x14ac:dyDescent="0.3">
      <c r="B16" s="52"/>
      <c r="C16" s="66"/>
      <c r="D16" s="66"/>
      <c r="E16" s="66"/>
      <c r="F16" s="1"/>
      <c r="G16" s="1"/>
      <c r="H16" s="41"/>
      <c r="I16" s="41"/>
      <c r="J16" s="41"/>
      <c r="K16" s="41"/>
      <c r="L16" s="41"/>
      <c r="M16" s="1"/>
      <c r="N16" s="1"/>
      <c r="O16" s="1"/>
    </row>
    <row r="17" spans="2:15" ht="14.5" x14ac:dyDescent="0.35">
      <c r="B17" s="42"/>
      <c r="C17" s="43"/>
      <c r="D17" s="41"/>
      <c r="E17" s="41"/>
      <c r="F17" s="41"/>
      <c r="G17" s="41"/>
      <c r="H17" s="41"/>
      <c r="I17" s="41"/>
      <c r="J17" s="41"/>
      <c r="K17" s="41"/>
      <c r="L17" s="41"/>
      <c r="M17" s="5"/>
      <c r="N17" s="5"/>
      <c r="O17" s="8"/>
    </row>
    <row r="18" spans="2:15" x14ac:dyDescent="0.3">
      <c r="B18" s="22"/>
      <c r="C18" s="21"/>
      <c r="D18" s="44"/>
    </row>
    <row r="19" spans="2:15" ht="16" x14ac:dyDescent="0.4">
      <c r="B19" s="61" t="s">
        <v>3</v>
      </c>
      <c r="C19" s="61"/>
      <c r="D19" s="68">
        <f>'Plan Inversión 2025'!O6</f>
        <v>0</v>
      </c>
      <c r="E19" s="69"/>
    </row>
    <row r="20" spans="2:15" ht="16" x14ac:dyDescent="0.4">
      <c r="B20" s="62" t="s">
        <v>4</v>
      </c>
      <c r="C20" s="62"/>
      <c r="D20" s="70">
        <f>'Plan Inversión 2025'!O7</f>
        <v>0</v>
      </c>
      <c r="E20" s="70"/>
    </row>
    <row r="21" spans="2:15" ht="14.5" x14ac:dyDescent="0.35">
      <c r="B21" s="60" t="s">
        <v>7</v>
      </c>
      <c r="C21" s="60"/>
      <c r="D21" s="36" t="s">
        <v>7</v>
      </c>
    </row>
    <row r="22" spans="2:15" s="37" customFormat="1" ht="18.5" x14ac:dyDescent="0.45">
      <c r="B22" s="64" t="s">
        <v>44</v>
      </c>
      <c r="C22" s="64"/>
      <c r="D22" s="71">
        <f>'Plan Inversión 2025'!O9</f>
        <v>0</v>
      </c>
      <c r="E22" s="71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2:15" s="37" customFormat="1" ht="18.5" x14ac:dyDescent="0.45">
      <c r="B23" s="64" t="s">
        <v>45</v>
      </c>
      <c r="C23" s="64"/>
      <c r="D23" s="71">
        <f>'Plan Inversión 2025'!O10</f>
        <v>0</v>
      </c>
      <c r="E23" s="71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2:15" s="37" customFormat="1" ht="18.5" x14ac:dyDescent="0.45">
      <c r="B24" s="64" t="s">
        <v>46</v>
      </c>
      <c r="C24" s="64"/>
      <c r="D24" s="71">
        <f>'Plan Inversión 2025'!O11</f>
        <v>0</v>
      </c>
      <c r="E24" s="71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2:15" s="37" customFormat="1" ht="18.5" x14ac:dyDescent="0.45">
      <c r="B25" s="64" t="s">
        <v>47</v>
      </c>
      <c r="C25" s="64"/>
      <c r="D25" s="71">
        <f>'Plan Inversión 2025'!O12</f>
        <v>0</v>
      </c>
      <c r="E25" s="71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2:15" s="37" customFormat="1" ht="18.5" x14ac:dyDescent="0.45">
      <c r="B26" s="67" t="s">
        <v>3</v>
      </c>
      <c r="C26" s="67"/>
      <c r="D26" s="72">
        <f>SUM(D22:D25)</f>
        <v>0</v>
      </c>
      <c r="E26" s="72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88" spans="1:5" x14ac:dyDescent="0.3">
      <c r="E88" s="27"/>
    </row>
    <row r="89" spans="1:5" x14ac:dyDescent="0.3">
      <c r="A89" s="1" t="s">
        <v>42</v>
      </c>
    </row>
  </sheetData>
  <sheetProtection algorithmName="SHA-512" hashValue="lTbvffIXjUlDtLMI5UrrLtVuCCAktO68x1NTMVyn1E8eHTocbCgHXIKKuuvOevkor1EktivUX2gf7MiA57Efpw==" saltValue="4VpktYlFt55RlRgznsnTnQ==" spinCount="100000" sheet="1" objects="1" scenarios="1"/>
  <mergeCells count="23">
    <mergeCell ref="B26:C26"/>
    <mergeCell ref="D19:E19"/>
    <mergeCell ref="D20:E20"/>
    <mergeCell ref="D22:E22"/>
    <mergeCell ref="D23:E23"/>
    <mergeCell ref="D24:E24"/>
    <mergeCell ref="D25:E25"/>
    <mergeCell ref="B24:C24"/>
    <mergeCell ref="D26:E26"/>
    <mergeCell ref="B22:C22"/>
    <mergeCell ref="B23:C23"/>
    <mergeCell ref="B15:B16"/>
    <mergeCell ref="B25:C25"/>
    <mergeCell ref="C13:E14"/>
    <mergeCell ref="C15:E16"/>
    <mergeCell ref="B9:B10"/>
    <mergeCell ref="B19:C19"/>
    <mergeCell ref="B20:C20"/>
    <mergeCell ref="B11:B12"/>
    <mergeCell ref="B21:C21"/>
    <mergeCell ref="C9:E10"/>
    <mergeCell ref="C11:E12"/>
    <mergeCell ref="B13:B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DAEA2B17BE5A429098103E61F2B2AA" ma:contentTypeVersion="13" ma:contentTypeDescription="Crear nuevo documento." ma:contentTypeScope="" ma:versionID="17e64e782641098548946f6c22242b45">
  <xsd:schema xmlns:xsd="http://www.w3.org/2001/XMLSchema" xmlns:xs="http://www.w3.org/2001/XMLSchema" xmlns:p="http://schemas.microsoft.com/office/2006/metadata/properties" xmlns:ns2="1e7f4cf7-4059-475c-b22c-a330ba29c00c" xmlns:ns3="0a9d884a-f054-4940-b7ac-37e776a5cbc4" targetNamespace="http://schemas.microsoft.com/office/2006/metadata/properties" ma:root="true" ma:fieldsID="1c0d29e93d66fbba394821779332137e" ns2:_="" ns3:_="">
    <xsd:import namespace="1e7f4cf7-4059-475c-b22c-a330ba29c00c"/>
    <xsd:import namespace="0a9d884a-f054-4940-b7ac-37e776a5cb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f4cf7-4059-475c-b22c-a330ba29c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f2b11db-694d-4103-9bc8-4b8adf067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d884a-f054-4940-b7ac-37e776a5cb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6065c4-44e3-492e-8352-5231b1d5030b}" ma:internalName="TaxCatchAll" ma:showField="CatchAllData" ma:web="0a9d884a-f054-4940-b7ac-37e776a5c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7f4cf7-4059-475c-b22c-a330ba29c00c">
      <Terms xmlns="http://schemas.microsoft.com/office/infopath/2007/PartnerControls"/>
    </lcf76f155ced4ddcb4097134ff3c332f>
    <TaxCatchAll xmlns="0a9d884a-f054-4940-b7ac-37e776a5cbc4" xsi:nil="true"/>
  </documentManagement>
</p:properties>
</file>

<file path=customXml/itemProps1.xml><?xml version="1.0" encoding="utf-8"?>
<ds:datastoreItem xmlns:ds="http://schemas.openxmlformats.org/officeDocument/2006/customXml" ds:itemID="{1DE1A73F-7BA1-4245-B7CC-52A53758D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7f4cf7-4059-475c-b22c-a330ba29c00c"/>
    <ds:schemaRef ds:uri="0a9d884a-f054-4940-b7ac-37e776a5c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71C13-9439-4C56-B2AE-9FEEBB5D6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1DD23-2A8C-4240-B7E1-3955A784FEBF}">
  <ds:schemaRefs>
    <ds:schemaRef ds:uri="http://schemas.microsoft.com/office/2006/metadata/properties"/>
    <ds:schemaRef ds:uri="http://schemas.microsoft.com/office/infopath/2007/PartnerControls"/>
    <ds:schemaRef ds:uri="1e7f4cf7-4059-475c-b22c-a330ba29c00c"/>
    <ds:schemaRef ds:uri="0a9d884a-f054-4940-b7ac-37e776a5cb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Inversión 2025</vt:lpstr>
      <vt:lpstr>Plan de Desembolso</vt:lpstr>
      <vt:lpstr>'Plan Inversión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Rojas Villalta</dc:creator>
  <cp:keywords/>
  <dc:description/>
  <cp:lastModifiedBy>Vanessa Ramírez Víquez</cp:lastModifiedBy>
  <cp:revision/>
  <dcterms:created xsi:type="dcterms:W3CDTF">2022-06-15T21:13:05Z</dcterms:created>
  <dcterms:modified xsi:type="dcterms:W3CDTF">2026-04-27T23:11:56Z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0x01010030DAEA2B17BE5A429098103E61F2B2AA</vt:lpwstr>
  </property>
</Properties>
</file>